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30"/>
  </bookViews>
  <sheets>
    <sheet name="2022" sheetId="5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5" l="1"/>
  <c r="D7" i="5" s="1"/>
  <c r="C8" i="5"/>
  <c r="B8" i="5"/>
  <c r="B9" i="5"/>
  <c r="C6" i="5"/>
  <c r="D6" i="5" s="1"/>
  <c r="C5" i="5"/>
  <c r="D5" i="5" s="1"/>
  <c r="C9" i="5" l="1"/>
  <c r="D8" i="5"/>
  <c r="D9" i="5"/>
</calcChain>
</file>

<file path=xl/sharedStrings.xml><?xml version="1.0" encoding="utf-8"?>
<sst xmlns="http://schemas.openxmlformats.org/spreadsheetml/2006/main" count="11" uniqueCount="11">
  <si>
    <t>ИТОГО расходов</t>
  </si>
  <si>
    <t>Направление расходования средств</t>
  </si>
  <si>
    <t>Культурно-массовые мероприятия</t>
  </si>
  <si>
    <t>Физкультурные мероприятия</t>
  </si>
  <si>
    <t>Спортивные мероприятия</t>
  </si>
  <si>
    <t>Оздоровительные мероприятия</t>
  </si>
  <si>
    <t xml:space="preserve"> Средства федерального бюджета,
руб.</t>
  </si>
  <si>
    <t>Средства от приносящей доход деятельности,
руб.</t>
  </si>
  <si>
    <t>Всего,
руб.</t>
  </si>
  <si>
    <t>Расходы федерального государственного бюджетного образовательного учреждения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 на организацию культурно-массовой, физкультурной, спортивной и оздоровительной работы со студентами
за 2022 год</t>
  </si>
  <si>
    <t>Примечание:
Контингент студентов ФГБОУ ВО Саратовский ГМУ им. В.И. Разумовского Минздрава России
на 01.10.2022 – 8139 (из них 4887 обучались на бюджетной основе и 3252 обучались на платной основе)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</si>
</sst>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right" vertical="top" wrapText="1"/>
    </xf>
    <xf numFmtId="4" fontId="7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1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horizontal="right" vertical="top" wrapText="1"/>
    </xf>
    <xf numFmtId="0" fontId="8" fillId="2" borderId="1" xfId="1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4" fontId="8" fillId="2" borderId="1" xfId="2" applyNumberFormat="1" applyFont="1" applyFill="1" applyBorder="1" applyAlignment="1" applyProtection="1">
      <alignment horizontal="right" vertical="center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27" sqref="A27"/>
    </sheetView>
  </sheetViews>
  <sheetFormatPr defaultRowHeight="11.25" x14ac:dyDescent="0.25"/>
  <cols>
    <col min="1" max="1" width="38.5703125" style="1" customWidth="1"/>
    <col min="2" max="2" width="18.42578125" style="1" customWidth="1"/>
    <col min="3" max="3" width="19.140625" style="1" customWidth="1"/>
    <col min="4" max="4" width="18.42578125" style="2" customWidth="1"/>
    <col min="5" max="5" width="10" style="1" bestFit="1" customWidth="1"/>
    <col min="6" max="16384" width="9.140625" style="1"/>
  </cols>
  <sheetData>
    <row r="1" spans="1:5" ht="15" x14ac:dyDescent="0.25">
      <c r="A1" s="5"/>
      <c r="B1" s="5"/>
      <c r="C1" s="5"/>
      <c r="D1" s="6"/>
    </row>
    <row r="2" spans="1:5" ht="90.75" customHeight="1" x14ac:dyDescent="0.25">
      <c r="A2" s="20" t="s">
        <v>9</v>
      </c>
      <c r="B2" s="21"/>
      <c r="C2" s="21"/>
      <c r="D2" s="21"/>
    </row>
    <row r="3" spans="1:5" ht="15" x14ac:dyDescent="0.25">
      <c r="A3" s="7"/>
      <c r="B3" s="7"/>
      <c r="C3" s="7"/>
      <c r="D3" s="7"/>
    </row>
    <row r="4" spans="1:5" ht="75" x14ac:dyDescent="0.25">
      <c r="A4" s="8" t="s">
        <v>1</v>
      </c>
      <c r="B4" s="8" t="s">
        <v>6</v>
      </c>
      <c r="C4" s="8" t="s">
        <v>7</v>
      </c>
      <c r="D4" s="8" t="s">
        <v>8</v>
      </c>
    </row>
    <row r="5" spans="1:5" s="3" customFormat="1" ht="15" x14ac:dyDescent="0.25">
      <c r="A5" s="9" t="s">
        <v>2</v>
      </c>
      <c r="B5" s="10">
        <v>192192.2</v>
      </c>
      <c r="C5" s="10">
        <f>1691521.7+185749.52</f>
        <v>1877271.22</v>
      </c>
      <c r="D5" s="11">
        <f>SUM(B5:C5)</f>
        <v>2069463.42</v>
      </c>
    </row>
    <row r="6" spans="1:5" s="3" customFormat="1" ht="15" x14ac:dyDescent="0.25">
      <c r="A6" s="12" t="s">
        <v>3</v>
      </c>
      <c r="B6" s="13">
        <v>1000098.54</v>
      </c>
      <c r="C6" s="13">
        <f>523080.04</f>
        <v>523080.04</v>
      </c>
      <c r="D6" s="11">
        <f t="shared" ref="D6:D8" si="0">SUM(B6:C6)</f>
        <v>1523178.58</v>
      </c>
    </row>
    <row r="7" spans="1:5" s="3" customFormat="1" ht="15" x14ac:dyDescent="0.25">
      <c r="A7" s="12" t="s">
        <v>4</v>
      </c>
      <c r="B7" s="10">
        <v>284587.3</v>
      </c>
      <c r="C7" s="10">
        <f>350200+172934.8</f>
        <v>523134.8</v>
      </c>
      <c r="D7" s="11">
        <f t="shared" si="0"/>
        <v>807722.1</v>
      </c>
    </row>
    <row r="8" spans="1:5" s="3" customFormat="1" ht="15" x14ac:dyDescent="0.25">
      <c r="A8" s="12" t="s">
        <v>5</v>
      </c>
      <c r="B8" s="10">
        <f>3816</f>
        <v>3816</v>
      </c>
      <c r="C8" s="10">
        <f>74015.63</f>
        <v>74015.63</v>
      </c>
      <c r="D8" s="11">
        <f t="shared" si="0"/>
        <v>77831.63</v>
      </c>
      <c r="E8" s="4"/>
    </row>
    <row r="9" spans="1:5" s="3" customFormat="1" ht="15" x14ac:dyDescent="0.25">
      <c r="A9" s="14" t="s">
        <v>0</v>
      </c>
      <c r="B9" s="15">
        <f>SUM(B5:B8)</f>
        <v>1480694.04</v>
      </c>
      <c r="C9" s="15">
        <f>SUM(C5:C8)</f>
        <v>2997501.6899999995</v>
      </c>
      <c r="D9" s="16">
        <f>SUM(D5:D8)</f>
        <v>4478195.7299999995</v>
      </c>
    </row>
    <row r="10" spans="1:5" ht="15" x14ac:dyDescent="0.25">
      <c r="A10" s="17"/>
      <c r="B10" s="18"/>
      <c r="C10" s="18"/>
      <c r="D10" s="19"/>
    </row>
    <row r="11" spans="1:5" ht="72" customHeight="1" x14ac:dyDescent="0.25">
      <c r="A11" s="22" t="s">
        <v>10</v>
      </c>
      <c r="B11" s="22"/>
      <c r="C11" s="22"/>
      <c r="D11" s="22"/>
    </row>
  </sheetData>
  <mergeCells count="2">
    <mergeCell ref="A2:D2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2023-04-12T13:18:10Z</dcterms:modified>
</cp:coreProperties>
</file>